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ómo usarla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ventario" sheetId="3" state="visible" r:id="rId3"/>
    <sheet xmlns:r="http://schemas.openxmlformats.org/officeDocument/2006/relationships" name="Listas" sheetId="4" state="hidden" r:id="rId4"/>
  </sheets>
  <definedNames>
    <definedName name="_xlnm._FilterDatabase" localSheetId="2" hidden="1">'Inventario'!$A$4:$N$57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Arial"/>
      <b val="1"/>
      <color rgb="000E0E10"/>
      <sz val="16"/>
    </font>
    <font>
      <name val="Arial"/>
      <color rgb="005C594F"/>
      <sz val="11"/>
    </font>
    <font>
      <name val="Arial"/>
      <b val="1"/>
      <color rgb="000E0E10"/>
      <sz val="12"/>
    </font>
    <font>
      <name val="Arial"/>
      <color rgb="000E0E10"/>
      <sz val="10"/>
    </font>
    <font>
      <name val="Arial"/>
      <b val="1"/>
      <color rgb="000E0E10"/>
      <sz val="10"/>
    </font>
    <font>
      <name val="Arial"/>
      <color rgb="003A5A00"/>
      <sz val="10"/>
      <u val="single"/>
    </font>
    <font>
      <name val="Arial"/>
      <b val="1"/>
      <sz val="10"/>
    </font>
    <font>
      <name val="Arial"/>
      <sz val="10"/>
    </font>
    <font>
      <name val="Arial"/>
      <b val="1"/>
      <sz val="14"/>
    </font>
    <font>
      <name val="Arial"/>
      <color rgb="005C594F"/>
      <sz val="10"/>
    </font>
    <font>
      <name val="Arial"/>
      <b val="1"/>
      <color rgb="00FFFFFF"/>
      <sz val="10"/>
    </font>
    <font>
      <name val="Arial"/>
      <i val="1"/>
      <color rgb="005C594F"/>
      <sz val="10"/>
    </font>
    <font>
      <name val="Arial"/>
      <sz val="11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0E0E10"/>
      </patternFill>
    </fill>
    <fill>
      <patternFill patternType="solid">
        <fgColor rgb="00F2F1EC"/>
      </patternFill>
    </fill>
  </fills>
  <borders count="3">
    <border>
      <left/>
      <right/>
      <top/>
      <bottom/>
      <diagonal/>
    </border>
    <border>
      <left style="thin">
        <color rgb="00D9D7D0"/>
      </left>
      <right style="thin">
        <color rgb="00D9D7D0"/>
      </right>
      <top style="thin">
        <color rgb="00D9D7D0"/>
      </top>
      <bottom style="thin">
        <color rgb="00D9D7D0"/>
      </bottom>
    </border>
    <border>
      <bottom style="thin">
        <color rgb="00D9D7D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2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13" fillId="0" borderId="2" pivotButton="0" quotePrefix="0" xfId="0"/>
    <xf numFmtId="0" fontId="14" fillId="0" borderId="2" applyAlignment="1" pivotButton="0" quotePrefix="0" xfId="0">
      <alignment horizontal="right"/>
    </xf>
    <xf numFmtId="9" fontId="14" fillId="0" borderId="2" applyAlignment="1" pivotButton="0" quotePrefix="0" xfId="0">
      <alignment horizontal="right"/>
    </xf>
    <xf numFmtId="0" fontId="10" fillId="0" borderId="0" applyAlignment="1" pivotButton="0" quotePrefix="0" xfId="0">
      <alignment vertical="top" wrapText="1"/>
    </xf>
    <xf numFmtId="0" fontId="11" fillId="3" borderId="1" applyAlignment="1" pivotButton="0" quotePrefix="0" xfId="0">
      <alignment vertical="center" wrapText="1"/>
    </xf>
    <xf numFmtId="0" fontId="12" fillId="4" borderId="1" applyAlignment="1" pivotButton="0" quotePrefix="0" xfId="0">
      <alignment vertical="top" wrapText="1"/>
    </xf>
    <xf numFmtId="0" fontId="7" fillId="4" borderId="1" pivotButton="0" quotePrefix="0" xfId="0"/>
    <xf numFmtId="0" fontId="8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2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4F70A"/>
        </patternFill>
      </fill>
    </dxf>
    <dxf>
      <fill>
        <patternFill patternType="solid">
          <fgColor rgb="00FFD9CC"/>
        </patternFill>
      </fill>
    </dxf>
    <dxf>
      <fill>
        <patternFill patternType="solid">
          <fgColor rgb="00EDEB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sfactoria.cl/blog/ley-21719-datos-trabajadores-rrhh.htm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90" customWidth="1" min="3" max="3"/>
  </cols>
  <sheetData>
    <row r="2">
      <c r="B2" s="1" t="inlineStr">
        <is>
          <t>Inventario de datos de trabajadores · Ley 21.719</t>
        </is>
      </c>
    </row>
    <row r="3" ht="28" customHeight="1">
      <c r="B3" s="2" t="inlineStr">
        <is>
          <t>Una planilla para saber qué datos del personal guarda tu empresa, para qué, con qué base legal y quién los ve. Es la tarea 1 del checklist de nuestra guía.</t>
        </is>
      </c>
    </row>
    <row r="5">
      <c r="B5" s="3" t="inlineStr">
        <is>
          <t>Cómo se usa</t>
        </is>
      </c>
    </row>
    <row r="6" ht="28" customHeight="1">
      <c r="B6" s="4" t="inlineStr">
        <is>
          <t>1. Ve a la hoja «Inventario». Ya trae las filas típicas de RR.HH.: borra las que no apliquen y agrega las que falten.</t>
        </is>
      </c>
    </row>
    <row r="7">
      <c r="B7" s="4" t="inlineStr">
        <is>
          <t>2. Llena las celdas de fondo amarillo claro. Las columnas con lista desplegable se eligen, no se escriben.</t>
        </is>
      </c>
    </row>
    <row r="8" ht="28" customHeight="1">
      <c r="B8" s="4" t="inlineStr">
        <is>
          <t>3. La columna «Estado» se calcula sola y te dice qué falta en cada fila. La hoja «Resumen» cuenta lo pendiente.</t>
        </is>
      </c>
    </row>
    <row r="9">
      <c r="B9" s="4" t="inlineStr">
        <is>
          <t>4. La fila 5 de «Inventario» es un ejemplo lleno, para que veas el formato. Puedes borrarla.</t>
        </is>
      </c>
    </row>
    <row r="11">
      <c r="B11" s="3" t="inlineStr">
        <is>
          <t>Qué pide cada columna</t>
        </is>
      </c>
    </row>
    <row r="12" ht="28" customHeight="1">
      <c r="B12" s="5" t="inlineStr">
        <is>
          <t>¿Dato sensible?</t>
        </is>
      </c>
      <c r="C12" s="4" t="inlineStr">
        <is>
          <t>Marca «Sí» si el dato revela salud, datos biométricos (huella, rostro, voz), afiliación sindical u otro de la lista del art. 2°, letra g). Ya marcamos los casos claros.</t>
        </is>
      </c>
    </row>
    <row r="13" ht="28" customHeight="1">
      <c r="B13" s="5" t="inlineStr">
        <is>
          <t>Para qué se usa</t>
        </is>
      </c>
      <c r="C13" s="4" t="inlineStr">
        <is>
          <t>La finalidad concreta. Los datos se recogen con fines específicos y su uso se limita a esos fines (art. 14, letra b).</t>
        </is>
      </c>
    </row>
    <row r="14" ht="28" customHeight="1">
      <c r="B14" s="5" t="inlineStr">
        <is>
          <t>Base legal</t>
        </is>
      </c>
      <c r="C14" s="4" t="inlineStr">
        <is>
          <t>Por qué la empresa puede tratar ese dato: contrato, obligación legal, consentimiento, interés legítimo o, para datos sensibles, la excepción del ámbito laboral. La empresa debe poder acreditarla (art. 13).</t>
        </is>
      </c>
    </row>
    <row r="15" ht="28" customHeight="1">
      <c r="B15" s="5" t="inlineStr">
        <is>
          <t>Ley o documento que lo respalda</t>
        </is>
      </c>
      <c r="C15" s="4" t="inlineStr">
        <is>
          <t>Cuando la base es una obligación legal o la excepción laboral, anota la ley o el documento. Es lo que mostrarías si te preguntan.</t>
        </is>
      </c>
    </row>
    <row r="16" ht="28" customHeight="1">
      <c r="B16" s="5" t="inlineStr">
        <is>
          <t>Quién accede</t>
        </is>
      </c>
      <c r="C16" s="4" t="inlineStr">
        <is>
          <t>Roles, no nombres. Por defecto, solo se tratan los datos estrictamente necesarios, y eso incluye su accesibilidad (art. 14 quáter).</t>
        </is>
      </c>
    </row>
    <row r="17" ht="28" customHeight="1">
      <c r="B17" s="5" t="inlineStr">
        <is>
          <t>Proveedor que lo procesa</t>
        </is>
      </c>
      <c r="C17" s="4" t="inlineStr">
        <is>
          <t>Empresa de remuneraciones, software de RR.HH., consultora de selección, salud ocupacional. Es un «encargado» y la relación necesita un contrato con contenido mínimo (art. 15 bis).</t>
        </is>
      </c>
    </row>
    <row r="18" ht="28" customHeight="1">
      <c r="B18" s="5" t="inlineStr">
        <is>
          <t>Plazo de conservación</t>
        </is>
      </c>
      <c r="C18" s="4" t="inlineStr">
        <is>
          <t>Cuánto se guarda y qué pasa después. Los datos de postulantes se suprimen o anonimizan (art. 14, letra d).</t>
        </is>
      </c>
    </row>
    <row r="20">
      <c r="B20" s="3" t="inlineStr">
        <is>
          <t>Importante</t>
        </is>
      </c>
    </row>
    <row r="21" ht="28" customHeight="1">
      <c r="B21" s="4" t="inlineStr">
        <is>
          <t>La planilla ordena el trabajo; no reemplaza la asesoría legal. Las filas marcadas «Revisar» conviene verlas con un abogado, en especial las de datos de salud (art. 16 bis).</t>
        </is>
      </c>
    </row>
    <row r="22" ht="28" customHeight="1">
      <c r="B22" s="4" t="inlineStr">
        <is>
          <t>Los artículos citados son de la Ley 19.628 según el texto que le fijó la Ley 21.719, que entra en vigencia el 1 de diciembre de 2026. Hay un proyecto en el Senado que propone postergarla un año (boletín 18.623-07); revisa su estado en la guía.</t>
        </is>
      </c>
    </row>
    <row r="24">
      <c r="B24" s="6" t="inlineStr">
        <is>
          <t>Guía completa, con los artículos íntegros y el checklist: esfactoria.cl/blog/ley-21719-datos-trabajadores-rrhh.html</t>
        </is>
      </c>
    </row>
    <row r="25">
      <c r="B25" s="4" t="inlineStr">
        <is>
          <t>FACTORÍA · Cursos e-learning a medida, verificados contra la fuente · esfactoria.cl</t>
        </is>
      </c>
    </row>
    <row r="27">
      <c r="B27" s="7" t="inlineStr">
        <is>
          <t>Celdas para llenar</t>
        </is>
      </c>
      <c r="C27" s="8" t="inlineStr">
        <is>
          <t>Fondo amarillo claro, como esta</t>
        </is>
      </c>
    </row>
  </sheetData>
  <mergeCells count="9">
    <mergeCell ref="B6:C6"/>
    <mergeCell ref="B21:C21"/>
    <mergeCell ref="B24:C24"/>
    <mergeCell ref="B7:C7"/>
    <mergeCell ref="B25:C25"/>
    <mergeCell ref="B3:C3"/>
    <mergeCell ref="B22:C22"/>
    <mergeCell ref="B9:C9"/>
    <mergeCell ref="B8:C8"/>
  </mergeCells>
  <hyperlinks>
    <hyperlink xmlns:r="http://schemas.openxmlformats.org/officeDocument/2006/relationships" ref="B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2" customWidth="1" min="3" max="3"/>
  </cols>
  <sheetData>
    <row r="2">
      <c r="B2" s="9" t="inlineStr">
        <is>
          <t>Resumen del inventario</t>
        </is>
      </c>
    </row>
    <row r="3">
      <c r="B3" s="10" t="inlineStr">
        <is>
          <t>Se actualiza solo. No cuenta la fila de ejemplo.</t>
        </is>
      </c>
    </row>
    <row r="5">
      <c r="B5" s="11" t="inlineStr">
        <is>
          <t>Tipos de dato en el inventario</t>
        </is>
      </c>
      <c r="C5" s="12">
        <f>COUNTA(Inventario!$B$6:$B$57)</f>
        <v/>
      </c>
    </row>
    <row r="6">
      <c r="B6" s="11" t="inlineStr">
        <is>
          <t>Filas completas</t>
        </is>
      </c>
      <c r="C6" s="12">
        <f>COUNTIF(Inventario!$N$6:$N$57,"Completo")</f>
        <v/>
      </c>
    </row>
    <row r="7">
      <c r="B7" s="11" t="inlineStr">
        <is>
          <t>Filas que faltan por llenar</t>
        </is>
      </c>
      <c r="C7" s="12">
        <f>COUNTIF(Inventario!$N$6:$N$57,"Falta*")</f>
        <v/>
      </c>
    </row>
    <row r="8">
      <c r="B8" s="11" t="inlineStr">
        <is>
          <t>Filas para revisar</t>
        </is>
      </c>
      <c r="C8" s="12">
        <f>COUNTIF(Inventario!$N$6:$N$57,"Revisar*")</f>
        <v/>
      </c>
    </row>
    <row r="9">
      <c r="B9" s="11" t="inlineStr">
        <is>
          <t>Datos sensibles</t>
        </is>
      </c>
      <c r="C9" s="12">
        <f>COUNTIF(Inventario!$D$6:$D$57,"Sí")</f>
        <v/>
      </c>
    </row>
    <row r="10">
      <c r="B10" s="11" t="inlineStr">
        <is>
          <t>Proveedores con contrato sin revisar</t>
        </is>
      </c>
      <c r="C10" s="12">
        <f>COUNTIF(Inventario!$N$6:$N$57,"Revisar contrato del proveedor")</f>
        <v/>
      </c>
    </row>
    <row r="11">
      <c r="B11" s="11" t="inlineStr">
        <is>
          <t>Avance</t>
        </is>
      </c>
      <c r="C11" s="13">
        <f>IF(C5=0,0,C6/C5)</f>
        <v/>
      </c>
    </row>
    <row r="13">
      <c r="B13" s="14" t="inlineStr">
        <is>
          <t>Por dónde seguir: primero las filas «Revisar», después las que faltan. Las de datos de salud conviene verlas con un abogado.</t>
        </is>
      </c>
    </row>
    <row r="14"/>
  </sheetData>
  <mergeCells count="1">
    <mergeCell ref="B13:C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0" customWidth="1" min="2" max="2"/>
    <col width="36" customWidth="1" min="3" max="3"/>
    <col width="12" customWidth="1" min="4" max="4"/>
    <col width="30" customWidth="1" min="5" max="5"/>
    <col width="30" customWidth="1" min="6" max="6"/>
    <col width="28" customWidth="1" min="7" max="7"/>
    <col width="22" customWidth="1" min="8" max="8"/>
    <col width="24" customWidth="1" min="9" max="9"/>
    <col width="22" customWidth="1" min="10" max="10"/>
    <col width="16" customWidth="1" min="11" max="11"/>
    <col width="20" customWidth="1" min="12" max="12"/>
    <col width="18" customWidth="1" min="13" max="13"/>
    <col width="30" customWidth="1" min="14" max="14"/>
  </cols>
  <sheetData>
    <row r="1">
      <c r="A1" s="9" t="inlineStr">
        <is>
          <t>Inventario de datos de trabajadores</t>
        </is>
      </c>
    </row>
    <row r="2">
      <c r="A2" s="10" t="inlineStr">
        <is>
          <t>Llena las celdas amarillas. «Estado» se calcula solo. Detalle de cada columna en la hoja «Cómo usarla».</t>
        </is>
      </c>
    </row>
    <row r="4" ht="42" customHeight="1">
      <c r="A4" s="15" t="inlineStr">
        <is>
          <t>Área</t>
        </is>
      </c>
      <c r="B4" s="15" t="inlineStr">
        <is>
          <t>Tipo de dato</t>
        </is>
      </c>
      <c r="C4" s="15" t="inlineStr">
        <is>
          <t>Ejemplos</t>
        </is>
      </c>
      <c r="D4" s="15" t="inlineStr">
        <is>
          <t>¿Dato sensible?</t>
        </is>
      </c>
      <c r="E4" s="15" t="inlineStr">
        <is>
          <t>Para qué se usa</t>
        </is>
      </c>
      <c r="F4" s="15" t="inlineStr">
        <is>
          <t>Base legal</t>
        </is>
      </c>
      <c r="G4" s="15" t="inlineStr">
        <is>
          <t>Ley o documento que lo respalda</t>
        </is>
      </c>
      <c r="H4" s="15" t="inlineStr">
        <is>
          <t>Dónde se guarda</t>
        </is>
      </c>
      <c r="I4" s="15" t="inlineStr">
        <is>
          <t>Quién accede</t>
        </is>
      </c>
      <c r="J4" s="15" t="inlineStr">
        <is>
          <t>Proveedor que lo procesa</t>
        </is>
      </c>
      <c r="K4" s="15" t="inlineStr">
        <is>
          <t>¿Contrato con el proveedor revisado?</t>
        </is>
      </c>
      <c r="L4" s="15" t="inlineStr">
        <is>
          <t>Plazo de conservación</t>
        </is>
      </c>
      <c r="M4" s="15" t="inlineStr">
        <is>
          <t>Responsable interno</t>
        </is>
      </c>
      <c r="N4" s="15" t="inlineStr">
        <is>
          <t>Estado</t>
        </is>
      </c>
    </row>
    <row r="5">
      <c r="A5" s="16" t="inlineStr">
        <is>
          <t>EJEMPLO · Remuneraciones</t>
        </is>
      </c>
      <c r="B5" s="16" t="inlineStr">
        <is>
          <t>Liquidaciones de sueldo</t>
        </is>
      </c>
      <c r="C5" s="16" t="inlineStr">
        <is>
          <t>Sueldo, descuentos, días trabajados</t>
        </is>
      </c>
      <c r="D5" s="16" t="inlineStr">
        <is>
          <t>No</t>
        </is>
      </c>
      <c r="E5" s="16" t="inlineStr">
        <is>
          <t>Pagar el sueldo y respaldar los pagos</t>
        </is>
      </c>
      <c r="F5" s="16" t="inlineStr">
        <is>
          <t>Contrato (art. 13 c)</t>
        </is>
      </c>
      <c r="G5" s="16" t="inlineStr">
        <is>
          <t>Contrato de trabajo</t>
        </is>
      </c>
      <c r="H5" s="16" t="inlineStr">
        <is>
          <t>Software de remuneraciones</t>
        </is>
      </c>
      <c r="I5" s="16" t="inlineStr">
        <is>
          <t>RR.HH. y Finanzas</t>
        </is>
      </c>
      <c r="J5" s="16" t="inlineStr">
        <is>
          <t>Empresa de remuneraciones</t>
        </is>
      </c>
      <c r="K5" s="16" t="inlineStr">
        <is>
          <t>Sí</t>
        </is>
      </c>
      <c r="L5" s="16" t="inlineStr">
        <is>
          <t>El que exija la ley tributaria y laboral</t>
        </is>
      </c>
      <c r="M5" s="16" t="inlineStr">
        <is>
          <t>Jefa de RR.HH.</t>
        </is>
      </c>
      <c r="N5" s="17">
        <f>IF(B5="","",IF(F5="","Falta la base legal",IF(F5="No sé: revisar","Revisar la base legal",IF(AND(D5="Sí",OR(F5="Contrato (art. 13 c)",F5="Interés legítimo (art. 13 d)")),"Revisar: dato sensible",IF(AND(J5&lt;&gt;"",K5&lt;&gt;"Sí",K5&lt;&gt;"No aplica"),"Revisar contrato del proveedor",IF(I5="","Falta quién accede",IF(L5="","Falta el plazo de conservación","Completo")))))))</f>
        <v/>
      </c>
    </row>
    <row r="6">
      <c r="A6" s="18" t="inlineStr">
        <is>
          <t>Selección</t>
        </is>
      </c>
      <c r="B6" s="19" t="inlineStr">
        <is>
          <t>Datos de postulantes</t>
        </is>
      </c>
      <c r="C6" s="18" t="inlineStr">
        <is>
          <t>Currículo, contacto, experiencia, referencias</t>
        </is>
      </c>
      <c r="D6" s="20" t="n"/>
      <c r="E6" s="20" t="n"/>
      <c r="F6" s="20" t="n"/>
      <c r="G6" s="20" t="n"/>
      <c r="H6" s="20" t="n"/>
      <c r="I6" s="20" t="n"/>
      <c r="J6" s="20" t="n"/>
      <c r="K6" s="20" t="n"/>
      <c r="L6" s="20" t="n"/>
      <c r="M6" s="20" t="n"/>
      <c r="N6" s="19">
        <f>IF(B6="","",IF(F6="","Falta la base legal",IF(F6="No sé: revisar","Revisar la base legal",IF(AND(D6="Sí",OR(F6="Contrato (art. 13 c)",F6="Interés legítimo (art. 13 d)")),"Revisar: dato sensible",IF(AND(J6&lt;&gt;"",K6&lt;&gt;"Sí",K6&lt;&gt;"No aplica"),"Revisar contrato del proveedor",IF(I6="","Falta quién accede",IF(L6="","Falta el plazo de conservación","Completo")))))))</f>
        <v/>
      </c>
    </row>
    <row r="7">
      <c r="A7" s="18" t="inlineStr">
        <is>
          <t>Selección</t>
        </is>
      </c>
      <c r="B7" s="19" t="inlineStr">
        <is>
          <t>Resultados de pruebas y entrevistas</t>
        </is>
      </c>
      <c r="C7" s="18" t="inlineStr">
        <is>
          <t>Notas de entrevista, test psicolaborales</t>
        </is>
      </c>
      <c r="D7" s="20" t="n"/>
      <c r="E7" s="20" t="n"/>
      <c r="F7" s="20" t="n"/>
      <c r="G7" s="20" t="n"/>
      <c r="H7" s="20" t="n"/>
      <c r="I7" s="20" t="n"/>
      <c r="J7" s="20" t="n"/>
      <c r="K7" s="20" t="n"/>
      <c r="L7" s="20" t="n"/>
      <c r="M7" s="20" t="n"/>
      <c r="N7" s="19">
        <f>IF(B7="","",IF(F7="","Falta la base legal",IF(F7="No sé: revisar","Revisar la base legal",IF(AND(D7="Sí",OR(F7="Contrato (art. 13 c)",F7="Interés legítimo (art. 13 d)")),"Revisar: dato sensible",IF(AND(J7&lt;&gt;"",K7&lt;&gt;"Sí",K7&lt;&gt;"No aplica"),"Revisar contrato del proveedor",IF(I7="","Falta quién accede",IF(L7="","Falta el plazo de conservación","Completo")))))))</f>
        <v/>
      </c>
    </row>
    <row r="8">
      <c r="A8" s="18" t="inlineStr">
        <is>
          <t>Contratación</t>
        </is>
      </c>
      <c r="B8" s="19" t="inlineStr">
        <is>
          <t>Ficha personal</t>
        </is>
      </c>
      <c r="C8" s="18" t="inlineStr">
        <is>
          <t>RUT, domicilio, estado civil, contacto de emergencia</t>
        </is>
      </c>
      <c r="D8" s="20" t="n"/>
      <c r="E8" s="20" t="n"/>
      <c r="F8" s="20" t="n"/>
      <c r="G8" s="20" t="n"/>
      <c r="H8" s="20" t="n"/>
      <c r="I8" s="20" t="n"/>
      <c r="J8" s="20" t="n"/>
      <c r="K8" s="20" t="n"/>
      <c r="L8" s="20" t="n"/>
      <c r="M8" s="20" t="n"/>
      <c r="N8" s="19">
        <f>IF(B8="","",IF(F8="","Falta la base legal",IF(F8="No sé: revisar","Revisar la base legal",IF(AND(D8="Sí",OR(F8="Contrato (art. 13 c)",F8="Interés legítimo (art. 13 d)")),"Revisar: dato sensible",IF(AND(J8&lt;&gt;"",K8&lt;&gt;"Sí",K8&lt;&gt;"No aplica"),"Revisar contrato del proveedor",IF(I8="","Falta quién accede",IF(L8="","Falta el plazo de conservación","Completo")))))))</f>
        <v/>
      </c>
    </row>
    <row r="9">
      <c r="A9" s="18" t="inlineStr">
        <is>
          <t>Contratación</t>
        </is>
      </c>
      <c r="B9" s="19" t="inlineStr">
        <is>
          <t>Contrato y anexos</t>
        </is>
      </c>
      <c r="C9" s="18" t="inlineStr">
        <is>
          <t>Cargo, jornada, remuneración pactada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19">
        <f>IF(B9="","",IF(F9="","Falta la base legal",IF(F9="No sé: revisar","Revisar la base legal",IF(AND(D9="Sí",OR(F9="Contrato (art. 13 c)",F9="Interés legítimo (art. 13 d)")),"Revisar: dato sensible",IF(AND(J9&lt;&gt;"",K9&lt;&gt;"Sí",K9&lt;&gt;"No aplica"),"Revisar contrato del proveedor",IF(I9="","Falta quién accede",IF(L9="","Falta el plazo de conservación","Completo")))))))</f>
        <v/>
      </c>
    </row>
    <row r="10">
      <c r="A10" s="18" t="inlineStr">
        <is>
          <t>Contratación</t>
        </is>
      </c>
      <c r="B10" s="19" t="inlineStr">
        <is>
          <t>Cargas familiares</t>
        </is>
      </c>
      <c r="C10" s="18" t="inlineStr">
        <is>
          <t>Nombres y RUT de cargas</t>
        </is>
      </c>
      <c r="D10" s="20" t="n"/>
      <c r="E10" s="20" t="n"/>
      <c r="F10" s="20" t="n"/>
      <c r="G10" s="20" t="n"/>
      <c r="H10" s="20" t="n"/>
      <c r="I10" s="20" t="n"/>
      <c r="J10" s="20" t="n"/>
      <c r="K10" s="20" t="n"/>
      <c r="L10" s="20" t="n"/>
      <c r="M10" s="20" t="n"/>
      <c r="N10" s="19">
        <f>IF(B10="","",IF(F10="","Falta la base legal",IF(F10="No sé: revisar","Revisar la base legal",IF(AND(D10="Sí",OR(F10="Contrato (art. 13 c)",F10="Interés legítimo (art. 13 d)")),"Revisar: dato sensible",IF(AND(J10&lt;&gt;"",K10&lt;&gt;"Sí",K10&lt;&gt;"No aplica"),"Revisar contrato del proveedor",IF(I10="","Falta quién accede",IF(L10="","Falta el plazo de conservación","Completo")))))))</f>
        <v/>
      </c>
    </row>
    <row r="11">
      <c r="A11" s="18" t="inlineStr">
        <is>
          <t>Contratación</t>
        </is>
      </c>
      <c r="B11" s="19" t="inlineStr">
        <is>
          <t>Datos bancarios</t>
        </is>
      </c>
      <c r="C11" s="18" t="inlineStr">
        <is>
          <t>Banco y número de cuenta para el pago</t>
        </is>
      </c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19">
        <f>IF(B11="","",IF(F11="","Falta la base legal",IF(F11="No sé: revisar","Revisar la base legal",IF(AND(D11="Sí",OR(F11="Contrato (art. 13 c)",F11="Interés legítimo (art. 13 d)")),"Revisar: dato sensible",IF(AND(J11&lt;&gt;"",K11&lt;&gt;"Sí",K11&lt;&gt;"No aplica"),"Revisar contrato del proveedor",IF(I11="","Falta quién accede",IF(L11="","Falta el plazo de conservación","Completo")))))))</f>
        <v/>
      </c>
    </row>
    <row r="12">
      <c r="A12" s="18" t="inlineStr">
        <is>
          <t>Remuneraciones</t>
        </is>
      </c>
      <c r="B12" s="19" t="inlineStr">
        <is>
          <t>Previsión y sistema de salud</t>
        </is>
      </c>
      <c r="C12" s="18" t="inlineStr">
        <is>
          <t>AFP, Fonasa o isapre</t>
        </is>
      </c>
      <c r="D12" s="20" t="n"/>
      <c r="E12" s="20" t="n"/>
      <c r="F12" s="20" t="n"/>
      <c r="G12" s="20" t="n"/>
      <c r="H12" s="20" t="n"/>
      <c r="I12" s="20" t="n"/>
      <c r="J12" s="20" t="n"/>
      <c r="K12" s="20" t="n"/>
      <c r="L12" s="20" t="n"/>
      <c r="M12" s="20" t="n"/>
      <c r="N12" s="19">
        <f>IF(B12="","",IF(F12="","Falta la base legal",IF(F12="No sé: revisar","Revisar la base legal",IF(AND(D12="Sí",OR(F12="Contrato (art. 13 c)",F12="Interés legítimo (art. 13 d)")),"Revisar: dato sensible",IF(AND(J12&lt;&gt;"",K12&lt;&gt;"Sí",K12&lt;&gt;"No aplica"),"Revisar contrato del proveedor",IF(I12="","Falta quién accede",IF(L12="","Falta el plazo de conservación","Completo")))))))</f>
        <v/>
      </c>
    </row>
    <row r="13">
      <c r="A13" s="18" t="inlineStr">
        <is>
          <t>Remuneraciones</t>
        </is>
      </c>
      <c r="B13" s="19" t="inlineStr">
        <is>
          <t>Descuentos y retenciones</t>
        </is>
      </c>
      <c r="C13" s="18" t="inlineStr">
        <is>
          <t>Préstamos, retenciones judiciales</t>
        </is>
      </c>
      <c r="D13" s="20" t="n"/>
      <c r="E13" s="20" t="n"/>
      <c r="F13" s="20" t="n"/>
      <c r="G13" s="20" t="n"/>
      <c r="H13" s="20" t="n"/>
      <c r="I13" s="20" t="n"/>
      <c r="J13" s="20" t="n"/>
      <c r="K13" s="20" t="n"/>
      <c r="L13" s="20" t="n"/>
      <c r="M13" s="20" t="n"/>
      <c r="N13" s="19">
        <f>IF(B13="","",IF(F13="","Falta la base legal",IF(F13="No sé: revisar","Revisar la base legal",IF(AND(D13="Sí",OR(F13="Contrato (art. 13 c)",F13="Interés legítimo (art. 13 d)")),"Revisar: dato sensible",IF(AND(J13&lt;&gt;"",K13&lt;&gt;"Sí",K13&lt;&gt;"No aplica"),"Revisar contrato del proveedor",IF(I13="","Falta quién accede",IF(L13="","Falta el plazo de conservación","Completo")))))))</f>
        <v/>
      </c>
    </row>
    <row r="14">
      <c r="A14" s="18" t="inlineStr">
        <is>
          <t>Remuneraciones</t>
        </is>
      </c>
      <c r="B14" s="19" t="inlineStr">
        <is>
          <t>Cuota sindical</t>
        </is>
      </c>
      <c r="C14" s="18" t="inlineStr">
        <is>
          <t>Descuento por afiliación a un sindicato</t>
        </is>
      </c>
      <c r="D14" s="20" t="inlineStr">
        <is>
          <t>Sí</t>
        </is>
      </c>
      <c r="E14" s="20" t="n"/>
      <c r="F14" s="20" t="n"/>
      <c r="G14" s="20" t="n"/>
      <c r="H14" s="20" t="n"/>
      <c r="I14" s="20" t="n"/>
      <c r="J14" s="20" t="n"/>
      <c r="K14" s="20" t="n"/>
      <c r="L14" s="20" t="n"/>
      <c r="M14" s="20" t="n"/>
      <c r="N14" s="19">
        <f>IF(B14="","",IF(F14="","Falta la base legal",IF(F14="No sé: revisar","Revisar la base legal",IF(AND(D14="Sí",OR(F14="Contrato (art. 13 c)",F14="Interés legítimo (art. 13 d)")),"Revisar: dato sensible",IF(AND(J14&lt;&gt;"",K14&lt;&gt;"Sí",K14&lt;&gt;"No aplica"),"Revisar contrato del proveedor",IF(I14="","Falta quién accede",IF(L14="","Falta el plazo de conservación","Completo")))))))</f>
        <v/>
      </c>
    </row>
    <row r="15">
      <c r="A15" s="18" t="inlineStr">
        <is>
          <t>Asistencia</t>
        </is>
      </c>
      <c r="B15" s="19" t="inlineStr">
        <is>
          <t>Registro de asistencia</t>
        </is>
      </c>
      <c r="C15" s="18" t="inlineStr">
        <is>
          <t>Horas de entrada y salida, atrasos</t>
        </is>
      </c>
      <c r="D15" s="20" t="n"/>
      <c r="E15" s="20" t="n"/>
      <c r="F15" s="20" t="n"/>
      <c r="G15" s="20" t="n"/>
      <c r="H15" s="20" t="n"/>
      <c r="I15" s="20" t="n"/>
      <c r="J15" s="20" t="n"/>
      <c r="K15" s="20" t="n"/>
      <c r="L15" s="20" t="n"/>
      <c r="M15" s="20" t="n"/>
      <c r="N15" s="19">
        <f>IF(B15="","",IF(F15="","Falta la base legal",IF(F15="No sé: revisar","Revisar la base legal",IF(AND(D15="Sí",OR(F15="Contrato (art. 13 c)",F15="Interés legítimo (art. 13 d)")),"Revisar: dato sensible",IF(AND(J15&lt;&gt;"",K15&lt;&gt;"Sí",K15&lt;&gt;"No aplica"),"Revisar contrato del proveedor",IF(I15="","Falta quién accede",IF(L15="","Falta el plazo de conservación","Completo")))))))</f>
        <v/>
      </c>
    </row>
    <row r="16">
      <c r="A16" s="18" t="inlineStr">
        <is>
          <t>Asistencia</t>
        </is>
      </c>
      <c r="B16" s="19" t="inlineStr">
        <is>
          <t>Huella o rostro del reloj control</t>
        </is>
      </c>
      <c r="C16" s="18" t="inlineStr">
        <is>
          <t>Plantilla biométrica del sistema de asistencia</t>
        </is>
      </c>
      <c r="D16" s="20" t="inlineStr">
        <is>
          <t>Sí</t>
        </is>
      </c>
      <c r="E16" s="20" t="n"/>
      <c r="F16" s="20" t="n"/>
      <c r="G16" s="20" t="n"/>
      <c r="H16" s="20" t="n"/>
      <c r="I16" s="20" t="n"/>
      <c r="J16" s="20" t="n"/>
      <c r="K16" s="20" t="n"/>
      <c r="L16" s="20" t="n"/>
      <c r="M16" s="20" t="n"/>
      <c r="N16" s="19">
        <f>IF(B16="","",IF(F16="","Falta la base legal",IF(F16="No sé: revisar","Revisar la base legal",IF(AND(D16="Sí",OR(F16="Contrato (art. 13 c)",F16="Interés legítimo (art. 13 d)")),"Revisar: dato sensible",IF(AND(J16&lt;&gt;"",K16&lt;&gt;"Sí",K16&lt;&gt;"No aplica"),"Revisar contrato del proveedor",IF(I16="","Falta quién accede",IF(L16="","Falta el plazo de conservación","Completo")))))))</f>
        <v/>
      </c>
    </row>
    <row r="17">
      <c r="A17" s="18" t="inlineStr">
        <is>
          <t>Asistencia</t>
        </is>
      </c>
      <c r="B17" s="19" t="inlineStr">
        <is>
          <t>Ubicación del celular</t>
        </is>
      </c>
      <c r="C17" s="18" t="inlineStr">
        <is>
          <t>App de marcaje con geolocalización</t>
        </is>
      </c>
      <c r="D17" s="20" t="n"/>
      <c r="E17" s="20" t="n"/>
      <c r="F17" s="20" t="n"/>
      <c r="G17" s="20" t="n"/>
      <c r="H17" s="20" t="n"/>
      <c r="I17" s="20" t="n"/>
      <c r="J17" s="20" t="n"/>
      <c r="K17" s="20" t="n"/>
      <c r="L17" s="20" t="n"/>
      <c r="M17" s="20" t="n"/>
      <c r="N17" s="19">
        <f>IF(B17="","",IF(F17="","Falta la base legal",IF(F17="No sé: revisar","Revisar la base legal",IF(AND(D17="Sí",OR(F17="Contrato (art. 13 c)",F17="Interés legítimo (art. 13 d)")),"Revisar: dato sensible",IF(AND(J17&lt;&gt;"",K17&lt;&gt;"Sí",K17&lt;&gt;"No aplica"),"Revisar contrato del proveedor",IF(I17="","Falta quién accede",IF(L17="","Falta el plazo de conservación","Completo")))))))</f>
        <v/>
      </c>
    </row>
    <row r="18">
      <c r="A18" s="18" t="inlineStr">
        <is>
          <t>Salud</t>
        </is>
      </c>
      <c r="B18" s="19" t="inlineStr">
        <is>
          <t>Licencias médicas</t>
        </is>
      </c>
      <c r="C18" s="18" t="inlineStr">
        <is>
          <t>Formulario de licencia, diagnóstico, días de reposo</t>
        </is>
      </c>
      <c r="D18" s="20" t="inlineStr">
        <is>
          <t>Sí</t>
        </is>
      </c>
      <c r="E18" s="20" t="n"/>
      <c r="F18" s="20" t="n"/>
      <c r="G18" s="20" t="n"/>
      <c r="H18" s="20" t="n"/>
      <c r="I18" s="20" t="n"/>
      <c r="J18" s="20" t="n"/>
      <c r="K18" s="20" t="n"/>
      <c r="L18" s="20" t="n"/>
      <c r="M18" s="20" t="n"/>
      <c r="N18" s="19">
        <f>IF(B18="","",IF(F18="","Falta la base legal",IF(F18="No sé: revisar","Revisar la base legal",IF(AND(D18="Sí",OR(F18="Contrato (art. 13 c)",F18="Interés legítimo (art. 13 d)")),"Revisar: dato sensible",IF(AND(J18&lt;&gt;"",K18&lt;&gt;"Sí",K18&lt;&gt;"No aplica"),"Revisar contrato del proveedor",IF(I18="","Falta quién accede",IF(L18="","Falta el plazo de conservación","Completo")))))))</f>
        <v/>
      </c>
    </row>
    <row r="19">
      <c r="A19" s="18" t="inlineStr">
        <is>
          <t>Salud</t>
        </is>
      </c>
      <c r="B19" s="19" t="inlineStr">
        <is>
          <t>Exámenes preocupacionales y ocupacionales</t>
        </is>
      </c>
      <c r="C19" s="18" t="inlineStr">
        <is>
          <t>Resultados de exámenes médicos</t>
        </is>
      </c>
      <c r="D19" s="20" t="inlineStr">
        <is>
          <t>Sí</t>
        </is>
      </c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19">
        <f>IF(B19="","",IF(F19="","Falta la base legal",IF(F19="No sé: revisar","Revisar la base legal",IF(AND(D19="Sí",OR(F19="Contrato (art. 13 c)",F19="Interés legítimo (art. 13 d)")),"Revisar: dato sensible",IF(AND(J19&lt;&gt;"",K19&lt;&gt;"Sí",K19&lt;&gt;"No aplica"),"Revisar contrato del proveedor",IF(I19="","Falta quién accede",IF(L19="","Falta el plazo de conservación","Completo")))))))</f>
        <v/>
      </c>
    </row>
    <row r="20">
      <c r="A20" s="18" t="inlineStr">
        <is>
          <t>Salud</t>
        </is>
      </c>
      <c r="B20" s="19" t="inlineStr">
        <is>
          <t>Accidentes del trabajo</t>
        </is>
      </c>
      <c r="C20" s="18" t="inlineStr">
        <is>
          <t>Denuncias a la mutual, atenciones</t>
        </is>
      </c>
      <c r="D20" s="20" t="inlineStr">
        <is>
          <t>Sí</t>
        </is>
      </c>
      <c r="E20" s="20" t="n"/>
      <c r="F20" s="20" t="n"/>
      <c r="G20" s="20" t="n"/>
      <c r="H20" s="20" t="n"/>
      <c r="I20" s="20" t="n"/>
      <c r="J20" s="20" t="n"/>
      <c r="K20" s="20" t="n"/>
      <c r="L20" s="20" t="n"/>
      <c r="M20" s="20" t="n"/>
      <c r="N20" s="19">
        <f>IF(B20="","",IF(F20="","Falta la base legal",IF(F20="No sé: revisar","Revisar la base legal",IF(AND(D20="Sí",OR(F20="Contrato (art. 13 c)",F20="Interés legítimo (art. 13 d)")),"Revisar: dato sensible",IF(AND(J20&lt;&gt;"",K20&lt;&gt;"Sí",K20&lt;&gt;"No aplica"),"Revisar contrato del proveedor",IF(I20="","Falta quién accede",IF(L20="","Falta el plazo de conservación","Completo")))))))</f>
        <v/>
      </c>
    </row>
    <row r="21">
      <c r="A21" s="18" t="inlineStr">
        <is>
          <t>Desempeño</t>
        </is>
      </c>
      <c r="B21" s="19" t="inlineStr">
        <is>
          <t>Evaluaciones de desempeño</t>
        </is>
      </c>
      <c r="C21" s="18" t="inlineStr">
        <is>
          <t>Notas, comentarios de jefatura</t>
        </is>
      </c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19">
        <f>IF(B21="","",IF(F21="","Falta la base legal",IF(F21="No sé: revisar","Revisar la base legal",IF(AND(D21="Sí",OR(F21="Contrato (art. 13 c)",F21="Interés legítimo (art. 13 d)")),"Revisar: dato sensible",IF(AND(J21&lt;&gt;"",K21&lt;&gt;"Sí",K21&lt;&gt;"No aplica"),"Revisar contrato del proveedor",IF(I21="","Falta quién accede",IF(L21="","Falta el plazo de conservación","Completo")))))))</f>
        <v/>
      </c>
    </row>
    <row r="22">
      <c r="A22" s="18" t="inlineStr">
        <is>
          <t>Desempeño</t>
        </is>
      </c>
      <c r="B22" s="19" t="inlineStr">
        <is>
          <t>Capacitaciones</t>
        </is>
      </c>
      <c r="C22" s="18" t="inlineStr">
        <is>
          <t>Cursos realizados, notas, asistencia</t>
        </is>
      </c>
      <c r="D22" s="20" t="n"/>
      <c r="E22" s="20" t="n"/>
      <c r="F22" s="20" t="n"/>
      <c r="G22" s="20" t="n"/>
      <c r="H22" s="20" t="n"/>
      <c r="I22" s="20" t="n"/>
      <c r="J22" s="20" t="n"/>
      <c r="K22" s="20" t="n"/>
      <c r="L22" s="20" t="n"/>
      <c r="M22" s="20" t="n"/>
      <c r="N22" s="19">
        <f>IF(B22="","",IF(F22="","Falta la base legal",IF(F22="No sé: revisar","Revisar la base legal",IF(AND(D22="Sí",OR(F22="Contrato (art. 13 c)",F22="Interés legítimo (art. 13 d)")),"Revisar: dato sensible",IF(AND(J22&lt;&gt;"",K22&lt;&gt;"Sí",K22&lt;&gt;"No aplica"),"Revisar contrato del proveedor",IF(I22="","Falta quién accede",IF(L22="","Falta el plazo de conservación","Completo")))))))</f>
        <v/>
      </c>
    </row>
    <row r="23">
      <c r="A23" s="18" t="inlineStr">
        <is>
          <t>Personas</t>
        </is>
      </c>
      <c r="B23" s="19" t="inlineStr">
        <is>
          <t>Denuncias e investigaciones</t>
        </is>
      </c>
      <c r="C23" s="18" t="inlineStr">
        <is>
          <t>Denuncias Ley Karin, actas, informes</t>
        </is>
      </c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19">
        <f>IF(B23="","",IF(F23="","Falta la base legal",IF(F23="No sé: revisar","Revisar la base legal",IF(AND(D23="Sí",OR(F23="Contrato (art. 13 c)",F23="Interés legítimo (art. 13 d)")),"Revisar: dato sensible",IF(AND(J23&lt;&gt;"",K23&lt;&gt;"Sí",K23&lt;&gt;"No aplica"),"Revisar contrato del proveedor",IF(I23="","Falta quién accede",IF(L23="","Falta el plazo de conservación","Completo")))))))</f>
        <v/>
      </c>
    </row>
    <row r="24">
      <c r="A24" s="18" t="inlineStr">
        <is>
          <t>Personas</t>
        </is>
      </c>
      <c r="B24" s="19" t="inlineStr">
        <is>
          <t>Imágenes de cámaras</t>
        </is>
      </c>
      <c r="C24" s="18" t="inlineStr">
        <is>
          <t>Grabaciones de cámaras de seguridad</t>
        </is>
      </c>
      <c r="D24" s="20" t="n"/>
      <c r="E24" s="20" t="n"/>
      <c r="F24" s="20" t="n"/>
      <c r="G24" s="20" t="n"/>
      <c r="H24" s="20" t="n"/>
      <c r="I24" s="20" t="n"/>
      <c r="J24" s="20" t="n"/>
      <c r="K24" s="20" t="n"/>
      <c r="L24" s="20" t="n"/>
      <c r="M24" s="20" t="n"/>
      <c r="N24" s="19">
        <f>IF(B24="","",IF(F24="","Falta la base legal",IF(F24="No sé: revisar","Revisar la base legal",IF(AND(D24="Sí",OR(F24="Contrato (art. 13 c)",F24="Interés legítimo (art. 13 d)")),"Revisar: dato sensible",IF(AND(J24&lt;&gt;"",K24&lt;&gt;"Sí",K24&lt;&gt;"No aplica"),"Revisar contrato del proveedor",IF(I24="","Falta quién accede",IF(L24="","Falta el plazo de conservación","Completo")))))))</f>
        <v/>
      </c>
    </row>
    <row r="25">
      <c r="A25" s="18" t="inlineStr">
        <is>
          <t>Beneficios</t>
        </is>
      </c>
      <c r="B25" s="19" t="inlineStr">
        <is>
          <t>Seguros y beneficios</t>
        </is>
      </c>
      <c r="C25" s="18" t="inlineStr">
        <is>
          <t>Seguro complementario, convenios</t>
        </is>
      </c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19">
        <f>IF(B25="","",IF(F25="","Falta la base legal",IF(F25="No sé: revisar","Revisar la base legal",IF(AND(D25="Sí",OR(F25="Contrato (art. 13 c)",F25="Interés legítimo (art. 13 d)")),"Revisar: dato sensible",IF(AND(J25&lt;&gt;"",K25&lt;&gt;"Sí",K25&lt;&gt;"No aplica"),"Revisar contrato del proveedor",IF(I25="","Falta quién accede",IF(L25="","Falta el plazo de conservación","Completo")))))))</f>
        <v/>
      </c>
    </row>
    <row r="26">
      <c r="A26" s="18" t="inlineStr">
        <is>
          <t>Desvinculación</t>
        </is>
      </c>
      <c r="B26" s="19" t="inlineStr">
        <is>
          <t>Finiquitos y cartas de término</t>
        </is>
      </c>
      <c r="C26" s="18" t="inlineStr">
        <is>
          <t>Causal, montos, firma</t>
        </is>
      </c>
      <c r="D26" s="20" t="n"/>
      <c r="E26" s="20" t="n"/>
      <c r="F26" s="20" t="n"/>
      <c r="G26" s="20" t="n"/>
      <c r="H26" s="20" t="n"/>
      <c r="I26" s="20" t="n"/>
      <c r="J26" s="20" t="n"/>
      <c r="K26" s="20" t="n"/>
      <c r="L26" s="20" t="n"/>
      <c r="M26" s="20" t="n"/>
      <c r="N26" s="19">
        <f>IF(B26="","",IF(F26="","Falta la base legal",IF(F26="No sé: revisar","Revisar la base legal",IF(AND(D26="Sí",OR(F26="Contrato (art. 13 c)",F26="Interés legítimo (art. 13 d)")),"Revisar: dato sensible",IF(AND(J26&lt;&gt;"",K26&lt;&gt;"Sí",K26&lt;&gt;"No aplica"),"Revisar contrato del proveedor",IF(I26="","Falta quién accede",IF(L26="","Falta el plazo de conservación","Completo")))))))</f>
        <v/>
      </c>
    </row>
    <row r="27">
      <c r="A27" s="18" t="inlineStr">
        <is>
          <t>Desvinculación</t>
        </is>
      </c>
      <c r="B27" s="19" t="inlineStr">
        <is>
          <t>Datos de ex trabajadores</t>
        </is>
      </c>
      <c r="C27" s="18" t="inlineStr">
        <is>
          <t>Todo lo anterior, después del término</t>
        </is>
      </c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19">
        <f>IF(B27="","",IF(F27="","Falta la base legal",IF(F27="No sé: revisar","Revisar la base legal",IF(AND(D27="Sí",OR(F27="Contrato (art. 13 c)",F27="Interés legítimo (art. 13 d)")),"Revisar: dato sensible",IF(AND(J27&lt;&gt;"",K27&lt;&gt;"Sí",K27&lt;&gt;"No aplica"),"Revisar contrato del proveedor",IF(I27="","Falta quién accede",IF(L27="","Falta el plazo de conservación","Completo")))))))</f>
        <v/>
      </c>
    </row>
    <row r="28">
      <c r="A28" s="20" t="n"/>
      <c r="B28" s="20" t="n"/>
      <c r="C28" s="20" t="n"/>
      <c r="D28" s="20" t="n"/>
      <c r="E28" s="20" t="n"/>
      <c r="F28" s="20" t="n"/>
      <c r="G28" s="20" t="n"/>
      <c r="H28" s="20" t="n"/>
      <c r="I28" s="20" t="n"/>
      <c r="J28" s="20" t="n"/>
      <c r="K28" s="20" t="n"/>
      <c r="L28" s="20" t="n"/>
      <c r="M28" s="20" t="n"/>
      <c r="N28" s="19">
        <f>IF(B28="","",IF(F28="","Falta la base legal",IF(F28="No sé: revisar","Revisar la base legal",IF(AND(D28="Sí",OR(F28="Contrato (art. 13 c)",F28="Interés legítimo (art. 13 d)")),"Revisar: dato sensible",IF(AND(J28&lt;&gt;"",K28&lt;&gt;"Sí",K28&lt;&gt;"No aplica"),"Revisar contrato del proveedor",IF(I28="","Falta quién accede",IF(L28="","Falta el plazo de conservación","Completo")))))))</f>
        <v/>
      </c>
    </row>
    <row r="29">
      <c r="A29" s="20" t="n"/>
      <c r="B29" s="20" t="n"/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19">
        <f>IF(B29="","",IF(F29="","Falta la base legal",IF(F29="No sé: revisar","Revisar la base legal",IF(AND(D29="Sí",OR(F29="Contrato (art. 13 c)",F29="Interés legítimo (art. 13 d)")),"Revisar: dato sensible",IF(AND(J29&lt;&gt;"",K29&lt;&gt;"Sí",K29&lt;&gt;"No aplica"),"Revisar contrato del proveedor",IF(I29="","Falta quién accede",IF(L29="","Falta el plazo de conservación","Completo")))))))</f>
        <v/>
      </c>
    </row>
    <row r="30">
      <c r="A30" s="20" t="n"/>
      <c r="B30" s="20" t="n"/>
      <c r="C30" s="20" t="n"/>
      <c r="D30" s="20" t="n"/>
      <c r="E30" s="20" t="n"/>
      <c r="F30" s="20" t="n"/>
      <c r="G30" s="20" t="n"/>
      <c r="H30" s="20" t="n"/>
      <c r="I30" s="20" t="n"/>
      <c r="J30" s="20" t="n"/>
      <c r="K30" s="20" t="n"/>
      <c r="L30" s="20" t="n"/>
      <c r="M30" s="20" t="n"/>
      <c r="N30" s="19">
        <f>IF(B30="","",IF(F30="","Falta la base legal",IF(F30="No sé: revisar","Revisar la base legal",IF(AND(D30="Sí",OR(F30="Contrato (art. 13 c)",F30="Interés legítimo (art. 13 d)")),"Revisar: dato sensible",IF(AND(J30&lt;&gt;"",K30&lt;&gt;"Sí",K30&lt;&gt;"No aplica"),"Revisar contrato del proveedor",IF(I30="","Falta quién accede",IF(L30="","Falta el plazo de conservación","Completo")))))))</f>
        <v/>
      </c>
    </row>
    <row r="31">
      <c r="A31" s="20" t="n"/>
      <c r="B31" s="20" t="n"/>
      <c r="C31" s="20" t="n"/>
      <c r="D31" s="20" t="n"/>
      <c r="E31" s="20" t="n"/>
      <c r="F31" s="20" t="n"/>
      <c r="G31" s="20" t="n"/>
      <c r="H31" s="20" t="n"/>
      <c r="I31" s="20" t="n"/>
      <c r="J31" s="20" t="n"/>
      <c r="K31" s="20" t="n"/>
      <c r="L31" s="20" t="n"/>
      <c r="M31" s="20" t="n"/>
      <c r="N31" s="19">
        <f>IF(B31="","",IF(F31="","Falta la base legal",IF(F31="No sé: revisar","Revisar la base legal",IF(AND(D31="Sí",OR(F31="Contrato (art. 13 c)",F31="Interés legítimo (art. 13 d)")),"Revisar: dato sensible",IF(AND(J31&lt;&gt;"",K31&lt;&gt;"Sí",K31&lt;&gt;"No aplica"),"Revisar contrato del proveedor",IF(I31="","Falta quién accede",IF(L31="","Falta el plazo de conservación","Completo")))))))</f>
        <v/>
      </c>
    </row>
    <row r="32">
      <c r="A32" s="20" t="n"/>
      <c r="B32" s="20" t="n"/>
      <c r="C32" s="20" t="n"/>
      <c r="D32" s="20" t="n"/>
      <c r="E32" s="20" t="n"/>
      <c r="F32" s="20" t="n"/>
      <c r="G32" s="20" t="n"/>
      <c r="H32" s="20" t="n"/>
      <c r="I32" s="20" t="n"/>
      <c r="J32" s="20" t="n"/>
      <c r="K32" s="20" t="n"/>
      <c r="L32" s="20" t="n"/>
      <c r="M32" s="20" t="n"/>
      <c r="N32" s="19">
        <f>IF(B32="","",IF(F32="","Falta la base legal",IF(F32="No sé: revisar","Revisar la base legal",IF(AND(D32="Sí",OR(F32="Contrato (art. 13 c)",F32="Interés legítimo (art. 13 d)")),"Revisar: dato sensible",IF(AND(J32&lt;&gt;"",K32&lt;&gt;"Sí",K32&lt;&gt;"No aplica"),"Revisar contrato del proveedor",IF(I32="","Falta quién accede",IF(L32="","Falta el plazo de conservación","Completo")))))))</f>
        <v/>
      </c>
    </row>
    <row r="33">
      <c r="A33" s="20" t="n"/>
      <c r="B33" s="20" t="n"/>
      <c r="C33" s="20" t="n"/>
      <c r="D33" s="20" t="n"/>
      <c r="E33" s="20" t="n"/>
      <c r="F33" s="20" t="n"/>
      <c r="G33" s="20" t="n"/>
      <c r="H33" s="20" t="n"/>
      <c r="I33" s="20" t="n"/>
      <c r="J33" s="20" t="n"/>
      <c r="K33" s="20" t="n"/>
      <c r="L33" s="20" t="n"/>
      <c r="M33" s="20" t="n"/>
      <c r="N33" s="19">
        <f>IF(B33="","",IF(F33="","Falta la base legal",IF(F33="No sé: revisar","Revisar la base legal",IF(AND(D33="Sí",OR(F33="Contrato (art. 13 c)",F33="Interés legítimo (art. 13 d)")),"Revisar: dato sensible",IF(AND(J33&lt;&gt;"",K33&lt;&gt;"Sí",K33&lt;&gt;"No aplica"),"Revisar contrato del proveedor",IF(I33="","Falta quién accede",IF(L33="","Falta el plazo de conservación","Completo")))))))</f>
        <v/>
      </c>
    </row>
    <row r="34">
      <c r="A34" s="20" t="n"/>
      <c r="B34" s="20" t="n"/>
      <c r="C34" s="20" t="n"/>
      <c r="D34" s="20" t="n"/>
      <c r="E34" s="20" t="n"/>
      <c r="F34" s="20" t="n"/>
      <c r="G34" s="20" t="n"/>
      <c r="H34" s="20" t="n"/>
      <c r="I34" s="20" t="n"/>
      <c r="J34" s="20" t="n"/>
      <c r="K34" s="20" t="n"/>
      <c r="L34" s="20" t="n"/>
      <c r="M34" s="20" t="n"/>
      <c r="N34" s="19">
        <f>IF(B34="","",IF(F34="","Falta la base legal",IF(F34="No sé: revisar","Revisar la base legal",IF(AND(D34="Sí",OR(F34="Contrato (art. 13 c)",F34="Interés legítimo (art. 13 d)")),"Revisar: dato sensible",IF(AND(J34&lt;&gt;"",K34&lt;&gt;"Sí",K34&lt;&gt;"No aplica"),"Revisar contrato del proveedor",IF(I34="","Falta quién accede",IF(L34="","Falta el plazo de conservación","Completo")))))))</f>
        <v/>
      </c>
    </row>
    <row r="35">
      <c r="A35" s="20" t="n"/>
      <c r="B35" s="20" t="n"/>
      <c r="C35" s="20" t="n"/>
      <c r="D35" s="20" t="n"/>
      <c r="E35" s="20" t="n"/>
      <c r="F35" s="20" t="n"/>
      <c r="G35" s="20" t="n"/>
      <c r="H35" s="20" t="n"/>
      <c r="I35" s="20" t="n"/>
      <c r="J35" s="20" t="n"/>
      <c r="K35" s="20" t="n"/>
      <c r="L35" s="20" t="n"/>
      <c r="M35" s="20" t="n"/>
      <c r="N35" s="19">
        <f>IF(B35="","",IF(F35="","Falta la base legal",IF(F35="No sé: revisar","Revisar la base legal",IF(AND(D35="Sí",OR(F35="Contrato (art. 13 c)",F35="Interés legítimo (art. 13 d)")),"Revisar: dato sensible",IF(AND(J35&lt;&gt;"",K35&lt;&gt;"Sí",K35&lt;&gt;"No aplica"),"Revisar contrato del proveedor",IF(I35="","Falta quién accede",IF(L35="","Falta el plazo de conservación","Completo")))))))</f>
        <v/>
      </c>
    </row>
    <row r="36">
      <c r="A36" s="20" t="n"/>
      <c r="B36" s="20" t="n"/>
      <c r="C36" s="20" t="n"/>
      <c r="D36" s="20" t="n"/>
      <c r="E36" s="20" t="n"/>
      <c r="F36" s="20" t="n"/>
      <c r="G36" s="20" t="n"/>
      <c r="H36" s="20" t="n"/>
      <c r="I36" s="20" t="n"/>
      <c r="J36" s="20" t="n"/>
      <c r="K36" s="20" t="n"/>
      <c r="L36" s="20" t="n"/>
      <c r="M36" s="20" t="n"/>
      <c r="N36" s="19">
        <f>IF(B36="","",IF(F36="","Falta la base legal",IF(F36="No sé: revisar","Revisar la base legal",IF(AND(D36="Sí",OR(F36="Contrato (art. 13 c)",F36="Interés legítimo (art. 13 d)")),"Revisar: dato sensible",IF(AND(J36&lt;&gt;"",K36&lt;&gt;"Sí",K36&lt;&gt;"No aplica"),"Revisar contrato del proveedor",IF(I36="","Falta quién accede",IF(L36="","Falta el plazo de conservación","Completo")))))))</f>
        <v/>
      </c>
    </row>
    <row r="37">
      <c r="A37" s="20" t="n"/>
      <c r="B37" s="20" t="n"/>
      <c r="C37" s="20" t="n"/>
      <c r="D37" s="20" t="n"/>
      <c r="E37" s="20" t="n"/>
      <c r="F37" s="20" t="n"/>
      <c r="G37" s="20" t="n"/>
      <c r="H37" s="20" t="n"/>
      <c r="I37" s="20" t="n"/>
      <c r="J37" s="20" t="n"/>
      <c r="K37" s="20" t="n"/>
      <c r="L37" s="20" t="n"/>
      <c r="M37" s="20" t="n"/>
      <c r="N37" s="19">
        <f>IF(B37="","",IF(F37="","Falta la base legal",IF(F37="No sé: revisar","Revisar la base legal",IF(AND(D37="Sí",OR(F37="Contrato (art. 13 c)",F37="Interés legítimo (art. 13 d)")),"Revisar: dato sensible",IF(AND(J37&lt;&gt;"",K37&lt;&gt;"Sí",K37&lt;&gt;"No aplica"),"Revisar contrato del proveedor",IF(I37="","Falta quién accede",IF(L37="","Falta el plazo de conservación","Completo")))))))</f>
        <v/>
      </c>
    </row>
    <row r="38">
      <c r="A38" s="20" t="n"/>
      <c r="B38" s="20" t="n"/>
      <c r="C38" s="20" t="n"/>
      <c r="D38" s="20" t="n"/>
      <c r="E38" s="20" t="n"/>
      <c r="F38" s="20" t="n"/>
      <c r="G38" s="20" t="n"/>
      <c r="H38" s="20" t="n"/>
      <c r="I38" s="20" t="n"/>
      <c r="J38" s="20" t="n"/>
      <c r="K38" s="20" t="n"/>
      <c r="L38" s="20" t="n"/>
      <c r="M38" s="20" t="n"/>
      <c r="N38" s="19">
        <f>IF(B38="","",IF(F38="","Falta la base legal",IF(F38="No sé: revisar","Revisar la base legal",IF(AND(D38="Sí",OR(F38="Contrato (art. 13 c)",F38="Interés legítimo (art. 13 d)")),"Revisar: dato sensible",IF(AND(J38&lt;&gt;"",K38&lt;&gt;"Sí",K38&lt;&gt;"No aplica"),"Revisar contrato del proveedor",IF(I38="","Falta quién accede",IF(L38="","Falta el plazo de conservación","Completo")))))))</f>
        <v/>
      </c>
    </row>
    <row r="39">
      <c r="A39" s="20" t="n"/>
      <c r="B39" s="20" t="n"/>
      <c r="C39" s="20" t="n"/>
      <c r="D39" s="20" t="n"/>
      <c r="E39" s="20" t="n"/>
      <c r="F39" s="20" t="n"/>
      <c r="G39" s="20" t="n"/>
      <c r="H39" s="20" t="n"/>
      <c r="I39" s="20" t="n"/>
      <c r="J39" s="20" t="n"/>
      <c r="K39" s="20" t="n"/>
      <c r="L39" s="20" t="n"/>
      <c r="M39" s="20" t="n"/>
      <c r="N39" s="19">
        <f>IF(B39="","",IF(F39="","Falta la base legal",IF(F39="No sé: revisar","Revisar la base legal",IF(AND(D39="Sí",OR(F39="Contrato (art. 13 c)",F39="Interés legítimo (art. 13 d)")),"Revisar: dato sensible",IF(AND(J39&lt;&gt;"",K39&lt;&gt;"Sí",K39&lt;&gt;"No aplica"),"Revisar contrato del proveedor",IF(I39="","Falta quién accede",IF(L39="","Falta el plazo de conservación","Completo")))))))</f>
        <v/>
      </c>
    </row>
    <row r="40">
      <c r="A40" s="20" t="n"/>
      <c r="B40" s="20" t="n"/>
      <c r="C40" s="20" t="n"/>
      <c r="D40" s="20" t="n"/>
      <c r="E40" s="20" t="n"/>
      <c r="F40" s="20" t="n"/>
      <c r="G40" s="20" t="n"/>
      <c r="H40" s="20" t="n"/>
      <c r="I40" s="20" t="n"/>
      <c r="J40" s="20" t="n"/>
      <c r="K40" s="20" t="n"/>
      <c r="L40" s="20" t="n"/>
      <c r="M40" s="20" t="n"/>
      <c r="N40" s="19">
        <f>IF(B40="","",IF(F40="","Falta la base legal",IF(F40="No sé: revisar","Revisar la base legal",IF(AND(D40="Sí",OR(F40="Contrato (art. 13 c)",F40="Interés legítimo (art. 13 d)")),"Revisar: dato sensible",IF(AND(J40&lt;&gt;"",K40&lt;&gt;"Sí",K40&lt;&gt;"No aplica"),"Revisar contrato del proveedor",IF(I40="","Falta quién accede",IF(L40="","Falta el plazo de conservación","Completo")))))))</f>
        <v/>
      </c>
    </row>
    <row r="41">
      <c r="A41" s="20" t="n"/>
      <c r="B41" s="20" t="n"/>
      <c r="C41" s="20" t="n"/>
      <c r="D41" s="20" t="n"/>
      <c r="E41" s="20" t="n"/>
      <c r="F41" s="20" t="n"/>
      <c r="G41" s="20" t="n"/>
      <c r="H41" s="20" t="n"/>
      <c r="I41" s="20" t="n"/>
      <c r="J41" s="20" t="n"/>
      <c r="K41" s="20" t="n"/>
      <c r="L41" s="20" t="n"/>
      <c r="M41" s="20" t="n"/>
      <c r="N41" s="19">
        <f>IF(B41="","",IF(F41="","Falta la base legal",IF(F41="No sé: revisar","Revisar la base legal",IF(AND(D41="Sí",OR(F41="Contrato (art. 13 c)",F41="Interés legítimo (art. 13 d)")),"Revisar: dato sensible",IF(AND(J41&lt;&gt;"",K41&lt;&gt;"Sí",K41&lt;&gt;"No aplica"),"Revisar contrato del proveedor",IF(I41="","Falta quién accede",IF(L41="","Falta el plazo de conservación","Completo")))))))</f>
        <v/>
      </c>
    </row>
    <row r="42">
      <c r="A42" s="20" t="n"/>
      <c r="B42" s="20" t="n"/>
      <c r="C42" s="20" t="n"/>
      <c r="D42" s="20" t="n"/>
      <c r="E42" s="20" t="n"/>
      <c r="F42" s="20" t="n"/>
      <c r="G42" s="20" t="n"/>
      <c r="H42" s="20" t="n"/>
      <c r="I42" s="20" t="n"/>
      <c r="J42" s="20" t="n"/>
      <c r="K42" s="20" t="n"/>
      <c r="L42" s="20" t="n"/>
      <c r="M42" s="20" t="n"/>
      <c r="N42" s="19">
        <f>IF(B42="","",IF(F42="","Falta la base legal",IF(F42="No sé: revisar","Revisar la base legal",IF(AND(D42="Sí",OR(F42="Contrato (art. 13 c)",F42="Interés legítimo (art. 13 d)")),"Revisar: dato sensible",IF(AND(J42&lt;&gt;"",K42&lt;&gt;"Sí",K42&lt;&gt;"No aplica"),"Revisar contrato del proveedor",IF(I42="","Falta quién accede",IF(L42="","Falta el plazo de conservación","Completo")))))))</f>
        <v/>
      </c>
    </row>
    <row r="43">
      <c r="A43" s="20" t="n"/>
      <c r="B43" s="20" t="n"/>
      <c r="C43" s="20" t="n"/>
      <c r="D43" s="20" t="n"/>
      <c r="E43" s="20" t="n"/>
      <c r="F43" s="20" t="n"/>
      <c r="G43" s="20" t="n"/>
      <c r="H43" s="20" t="n"/>
      <c r="I43" s="20" t="n"/>
      <c r="J43" s="20" t="n"/>
      <c r="K43" s="20" t="n"/>
      <c r="L43" s="20" t="n"/>
      <c r="M43" s="20" t="n"/>
      <c r="N43" s="19">
        <f>IF(B43="","",IF(F43="","Falta la base legal",IF(F43="No sé: revisar","Revisar la base legal",IF(AND(D43="Sí",OR(F43="Contrato (art. 13 c)",F43="Interés legítimo (art. 13 d)")),"Revisar: dato sensible",IF(AND(J43&lt;&gt;"",K43&lt;&gt;"Sí",K43&lt;&gt;"No aplica"),"Revisar contrato del proveedor",IF(I43="","Falta quién accede",IF(L43="","Falta el plazo de conservación","Completo")))))))</f>
        <v/>
      </c>
    </row>
    <row r="44">
      <c r="A44" s="20" t="n"/>
      <c r="B44" s="20" t="n"/>
      <c r="C44" s="20" t="n"/>
      <c r="D44" s="20" t="n"/>
      <c r="E44" s="20" t="n"/>
      <c r="F44" s="20" t="n"/>
      <c r="G44" s="20" t="n"/>
      <c r="H44" s="20" t="n"/>
      <c r="I44" s="20" t="n"/>
      <c r="J44" s="20" t="n"/>
      <c r="K44" s="20" t="n"/>
      <c r="L44" s="20" t="n"/>
      <c r="M44" s="20" t="n"/>
      <c r="N44" s="19">
        <f>IF(B44="","",IF(F44="","Falta la base legal",IF(F44="No sé: revisar","Revisar la base legal",IF(AND(D44="Sí",OR(F44="Contrato (art. 13 c)",F44="Interés legítimo (art. 13 d)")),"Revisar: dato sensible",IF(AND(J44&lt;&gt;"",K44&lt;&gt;"Sí",K44&lt;&gt;"No aplica"),"Revisar contrato del proveedor",IF(I44="","Falta quién accede",IF(L44="","Falta el plazo de conservación","Completo")))))))</f>
        <v/>
      </c>
    </row>
    <row r="45">
      <c r="A45" s="20" t="n"/>
      <c r="B45" s="20" t="n"/>
      <c r="C45" s="20" t="n"/>
      <c r="D45" s="20" t="n"/>
      <c r="E45" s="20" t="n"/>
      <c r="F45" s="20" t="n"/>
      <c r="G45" s="20" t="n"/>
      <c r="H45" s="20" t="n"/>
      <c r="I45" s="20" t="n"/>
      <c r="J45" s="20" t="n"/>
      <c r="K45" s="20" t="n"/>
      <c r="L45" s="20" t="n"/>
      <c r="M45" s="20" t="n"/>
      <c r="N45" s="19">
        <f>IF(B45="","",IF(F45="","Falta la base legal",IF(F45="No sé: revisar","Revisar la base legal",IF(AND(D45="Sí",OR(F45="Contrato (art. 13 c)",F45="Interés legítimo (art. 13 d)")),"Revisar: dato sensible",IF(AND(J45&lt;&gt;"",K45&lt;&gt;"Sí",K45&lt;&gt;"No aplica"),"Revisar contrato del proveedor",IF(I45="","Falta quién accede",IF(L45="","Falta el plazo de conservación","Completo")))))))</f>
        <v/>
      </c>
    </row>
    <row r="46">
      <c r="A46" s="20" t="n"/>
      <c r="B46" s="20" t="n"/>
      <c r="C46" s="20" t="n"/>
      <c r="D46" s="20" t="n"/>
      <c r="E46" s="20" t="n"/>
      <c r="F46" s="20" t="n"/>
      <c r="G46" s="20" t="n"/>
      <c r="H46" s="20" t="n"/>
      <c r="I46" s="20" t="n"/>
      <c r="J46" s="20" t="n"/>
      <c r="K46" s="20" t="n"/>
      <c r="L46" s="20" t="n"/>
      <c r="M46" s="20" t="n"/>
      <c r="N46" s="19">
        <f>IF(B46="","",IF(F46="","Falta la base legal",IF(F46="No sé: revisar","Revisar la base legal",IF(AND(D46="Sí",OR(F46="Contrato (art. 13 c)",F46="Interés legítimo (art. 13 d)")),"Revisar: dato sensible",IF(AND(J46&lt;&gt;"",K46&lt;&gt;"Sí",K46&lt;&gt;"No aplica"),"Revisar contrato del proveedor",IF(I46="","Falta quién accede",IF(L46="","Falta el plazo de conservación","Completo")))))))</f>
        <v/>
      </c>
    </row>
    <row r="47">
      <c r="A47" s="20" t="n"/>
      <c r="B47" s="20" t="n"/>
      <c r="C47" s="20" t="n"/>
      <c r="D47" s="20" t="n"/>
      <c r="E47" s="20" t="n"/>
      <c r="F47" s="20" t="n"/>
      <c r="G47" s="20" t="n"/>
      <c r="H47" s="20" t="n"/>
      <c r="I47" s="20" t="n"/>
      <c r="J47" s="20" t="n"/>
      <c r="K47" s="20" t="n"/>
      <c r="L47" s="20" t="n"/>
      <c r="M47" s="20" t="n"/>
      <c r="N47" s="19">
        <f>IF(B47="","",IF(F47="","Falta la base legal",IF(F47="No sé: revisar","Revisar la base legal",IF(AND(D47="Sí",OR(F47="Contrato (art. 13 c)",F47="Interés legítimo (art. 13 d)")),"Revisar: dato sensible",IF(AND(J47&lt;&gt;"",K47&lt;&gt;"Sí",K47&lt;&gt;"No aplica"),"Revisar contrato del proveedor",IF(I47="","Falta quién accede",IF(L47="","Falta el plazo de conservación","Completo")))))))</f>
        <v/>
      </c>
    </row>
    <row r="48">
      <c r="A48" s="20" t="n"/>
      <c r="B48" s="20" t="n"/>
      <c r="C48" s="20" t="n"/>
      <c r="D48" s="20" t="n"/>
      <c r="E48" s="20" t="n"/>
      <c r="F48" s="20" t="n"/>
      <c r="G48" s="20" t="n"/>
      <c r="H48" s="20" t="n"/>
      <c r="I48" s="20" t="n"/>
      <c r="J48" s="20" t="n"/>
      <c r="K48" s="20" t="n"/>
      <c r="L48" s="20" t="n"/>
      <c r="M48" s="20" t="n"/>
      <c r="N48" s="19">
        <f>IF(B48="","",IF(F48="","Falta la base legal",IF(F48="No sé: revisar","Revisar la base legal",IF(AND(D48="Sí",OR(F48="Contrato (art. 13 c)",F48="Interés legítimo (art. 13 d)")),"Revisar: dato sensible",IF(AND(J48&lt;&gt;"",K48&lt;&gt;"Sí",K48&lt;&gt;"No aplica"),"Revisar contrato del proveedor",IF(I48="","Falta quién accede",IF(L48="","Falta el plazo de conservación","Completo")))))))</f>
        <v/>
      </c>
    </row>
    <row r="49">
      <c r="A49" s="20" t="n"/>
      <c r="B49" s="20" t="n"/>
      <c r="C49" s="20" t="n"/>
      <c r="D49" s="20" t="n"/>
      <c r="E49" s="20" t="n"/>
      <c r="F49" s="20" t="n"/>
      <c r="G49" s="20" t="n"/>
      <c r="H49" s="20" t="n"/>
      <c r="I49" s="20" t="n"/>
      <c r="J49" s="20" t="n"/>
      <c r="K49" s="20" t="n"/>
      <c r="L49" s="20" t="n"/>
      <c r="M49" s="20" t="n"/>
      <c r="N49" s="19">
        <f>IF(B49="","",IF(F49="","Falta la base legal",IF(F49="No sé: revisar","Revisar la base legal",IF(AND(D49="Sí",OR(F49="Contrato (art. 13 c)",F49="Interés legítimo (art. 13 d)")),"Revisar: dato sensible",IF(AND(J49&lt;&gt;"",K49&lt;&gt;"Sí",K49&lt;&gt;"No aplica"),"Revisar contrato del proveedor",IF(I49="","Falta quién accede",IF(L49="","Falta el plazo de conservación","Completo")))))))</f>
        <v/>
      </c>
    </row>
    <row r="50">
      <c r="A50" s="20" t="n"/>
      <c r="B50" s="20" t="n"/>
      <c r="C50" s="20" t="n"/>
      <c r="D50" s="20" t="n"/>
      <c r="E50" s="20" t="n"/>
      <c r="F50" s="20" t="n"/>
      <c r="G50" s="20" t="n"/>
      <c r="H50" s="20" t="n"/>
      <c r="I50" s="20" t="n"/>
      <c r="J50" s="20" t="n"/>
      <c r="K50" s="20" t="n"/>
      <c r="L50" s="20" t="n"/>
      <c r="M50" s="20" t="n"/>
      <c r="N50" s="19">
        <f>IF(B50="","",IF(F50="","Falta la base legal",IF(F50="No sé: revisar","Revisar la base legal",IF(AND(D50="Sí",OR(F50="Contrato (art. 13 c)",F50="Interés legítimo (art. 13 d)")),"Revisar: dato sensible",IF(AND(J50&lt;&gt;"",K50&lt;&gt;"Sí",K50&lt;&gt;"No aplica"),"Revisar contrato del proveedor",IF(I50="","Falta quién accede",IF(L50="","Falta el plazo de conservación","Completo")))))))</f>
        <v/>
      </c>
    </row>
    <row r="51">
      <c r="A51" s="20" t="n"/>
      <c r="B51" s="20" t="n"/>
      <c r="C51" s="20" t="n"/>
      <c r="D51" s="20" t="n"/>
      <c r="E51" s="20" t="n"/>
      <c r="F51" s="20" t="n"/>
      <c r="G51" s="20" t="n"/>
      <c r="H51" s="20" t="n"/>
      <c r="I51" s="20" t="n"/>
      <c r="J51" s="20" t="n"/>
      <c r="K51" s="20" t="n"/>
      <c r="L51" s="20" t="n"/>
      <c r="M51" s="20" t="n"/>
      <c r="N51" s="19">
        <f>IF(B51="","",IF(F51="","Falta la base legal",IF(F51="No sé: revisar","Revisar la base legal",IF(AND(D51="Sí",OR(F51="Contrato (art. 13 c)",F51="Interés legítimo (art. 13 d)")),"Revisar: dato sensible",IF(AND(J51&lt;&gt;"",K51&lt;&gt;"Sí",K51&lt;&gt;"No aplica"),"Revisar contrato del proveedor",IF(I51="","Falta quién accede",IF(L51="","Falta el plazo de conservación","Completo")))))))</f>
        <v/>
      </c>
    </row>
    <row r="52">
      <c r="A52" s="20" t="n"/>
      <c r="B52" s="20" t="n"/>
      <c r="C52" s="20" t="n"/>
      <c r="D52" s="20" t="n"/>
      <c r="E52" s="20" t="n"/>
      <c r="F52" s="20" t="n"/>
      <c r="G52" s="20" t="n"/>
      <c r="H52" s="20" t="n"/>
      <c r="I52" s="20" t="n"/>
      <c r="J52" s="20" t="n"/>
      <c r="K52" s="20" t="n"/>
      <c r="L52" s="20" t="n"/>
      <c r="M52" s="20" t="n"/>
      <c r="N52" s="19">
        <f>IF(B52="","",IF(F52="","Falta la base legal",IF(F52="No sé: revisar","Revisar la base legal",IF(AND(D52="Sí",OR(F52="Contrato (art. 13 c)",F52="Interés legítimo (art. 13 d)")),"Revisar: dato sensible",IF(AND(J52&lt;&gt;"",K52&lt;&gt;"Sí",K52&lt;&gt;"No aplica"),"Revisar contrato del proveedor",IF(I52="","Falta quién accede",IF(L52="","Falta el plazo de conservación","Completo")))))))</f>
        <v/>
      </c>
    </row>
    <row r="53">
      <c r="A53" s="20" t="n"/>
      <c r="B53" s="20" t="n"/>
      <c r="C53" s="20" t="n"/>
      <c r="D53" s="20" t="n"/>
      <c r="E53" s="20" t="n"/>
      <c r="F53" s="20" t="n"/>
      <c r="G53" s="20" t="n"/>
      <c r="H53" s="20" t="n"/>
      <c r="I53" s="20" t="n"/>
      <c r="J53" s="20" t="n"/>
      <c r="K53" s="20" t="n"/>
      <c r="L53" s="20" t="n"/>
      <c r="M53" s="20" t="n"/>
      <c r="N53" s="19">
        <f>IF(B53="","",IF(F53="","Falta la base legal",IF(F53="No sé: revisar","Revisar la base legal",IF(AND(D53="Sí",OR(F53="Contrato (art. 13 c)",F53="Interés legítimo (art. 13 d)")),"Revisar: dato sensible",IF(AND(J53&lt;&gt;"",K53&lt;&gt;"Sí",K53&lt;&gt;"No aplica"),"Revisar contrato del proveedor",IF(I53="","Falta quién accede",IF(L53="","Falta el plazo de conservación","Completo")))))))</f>
        <v/>
      </c>
    </row>
    <row r="54">
      <c r="A54" s="20" t="n"/>
      <c r="B54" s="20" t="n"/>
      <c r="C54" s="20" t="n"/>
      <c r="D54" s="20" t="n"/>
      <c r="E54" s="20" t="n"/>
      <c r="F54" s="20" t="n"/>
      <c r="G54" s="20" t="n"/>
      <c r="H54" s="20" t="n"/>
      <c r="I54" s="20" t="n"/>
      <c r="J54" s="20" t="n"/>
      <c r="K54" s="20" t="n"/>
      <c r="L54" s="20" t="n"/>
      <c r="M54" s="20" t="n"/>
      <c r="N54" s="19">
        <f>IF(B54="","",IF(F54="","Falta la base legal",IF(F54="No sé: revisar","Revisar la base legal",IF(AND(D54="Sí",OR(F54="Contrato (art. 13 c)",F54="Interés legítimo (art. 13 d)")),"Revisar: dato sensible",IF(AND(J54&lt;&gt;"",K54&lt;&gt;"Sí",K54&lt;&gt;"No aplica"),"Revisar contrato del proveedor",IF(I54="","Falta quién accede",IF(L54="","Falta el plazo de conservación","Completo")))))))</f>
        <v/>
      </c>
    </row>
    <row r="55">
      <c r="A55" s="20" t="n"/>
      <c r="B55" s="20" t="n"/>
      <c r="C55" s="20" t="n"/>
      <c r="D55" s="20" t="n"/>
      <c r="E55" s="20" t="n"/>
      <c r="F55" s="20" t="n"/>
      <c r="G55" s="20" t="n"/>
      <c r="H55" s="20" t="n"/>
      <c r="I55" s="20" t="n"/>
      <c r="J55" s="20" t="n"/>
      <c r="K55" s="20" t="n"/>
      <c r="L55" s="20" t="n"/>
      <c r="M55" s="20" t="n"/>
      <c r="N55" s="19">
        <f>IF(B55="","",IF(F55="","Falta la base legal",IF(F55="No sé: revisar","Revisar la base legal",IF(AND(D55="Sí",OR(F55="Contrato (art. 13 c)",F55="Interés legítimo (art. 13 d)")),"Revisar: dato sensible",IF(AND(J55&lt;&gt;"",K55&lt;&gt;"Sí",K55&lt;&gt;"No aplica"),"Revisar contrato del proveedor",IF(I55="","Falta quién accede",IF(L55="","Falta el plazo de conservación","Completo")))))))</f>
        <v/>
      </c>
    </row>
    <row r="56">
      <c r="A56" s="20" t="n"/>
      <c r="B56" s="20" t="n"/>
      <c r="C56" s="20" t="n"/>
      <c r="D56" s="20" t="n"/>
      <c r="E56" s="20" t="n"/>
      <c r="F56" s="20" t="n"/>
      <c r="G56" s="20" t="n"/>
      <c r="H56" s="20" t="n"/>
      <c r="I56" s="20" t="n"/>
      <c r="J56" s="20" t="n"/>
      <c r="K56" s="20" t="n"/>
      <c r="L56" s="20" t="n"/>
      <c r="M56" s="20" t="n"/>
      <c r="N56" s="19">
        <f>IF(B56="","",IF(F56="","Falta la base legal",IF(F56="No sé: revisar","Revisar la base legal",IF(AND(D56="Sí",OR(F56="Contrato (art. 13 c)",F56="Interés legítimo (art. 13 d)")),"Revisar: dato sensible",IF(AND(J56&lt;&gt;"",K56&lt;&gt;"Sí",K56&lt;&gt;"No aplica"),"Revisar contrato del proveedor",IF(I56="","Falta quién accede",IF(L56="","Falta el plazo de conservación","Completo")))))))</f>
        <v/>
      </c>
    </row>
    <row r="57">
      <c r="A57" s="20" t="n"/>
      <c r="B57" s="20" t="n"/>
      <c r="C57" s="20" t="n"/>
      <c r="D57" s="20" t="n"/>
      <c r="E57" s="20" t="n"/>
      <c r="F57" s="20" t="n"/>
      <c r="G57" s="20" t="n"/>
      <c r="H57" s="20" t="n"/>
      <c r="I57" s="20" t="n"/>
      <c r="J57" s="20" t="n"/>
      <c r="K57" s="20" t="n"/>
      <c r="L57" s="20" t="n"/>
      <c r="M57" s="20" t="n"/>
      <c r="N57" s="19">
        <f>IF(B57="","",IF(F57="","Falta la base legal",IF(F57="No sé: revisar","Revisar la base legal",IF(AND(D57="Sí",OR(F57="Contrato (art. 13 c)",F57="Interés legítimo (art. 13 d)")),"Revisar: dato sensible",IF(AND(J57&lt;&gt;"",K57&lt;&gt;"Sí",K57&lt;&gt;"No aplica"),"Revisar contrato del proveedor",IF(I57="","Falta quién accede",IF(L57="","Falta el plazo de conservación","Completo")))))))</f>
        <v/>
      </c>
    </row>
  </sheetData>
  <autoFilter ref="A4:N57"/>
  <conditionalFormatting sqref="N5:N57">
    <cfRule type="expression" priority="1" dxfId="0">
      <formula>N5="Completo"</formula>
    </cfRule>
    <cfRule type="expression" priority="2" dxfId="1">
      <formula>LEFT(N5,7)="Revisar"</formula>
    </cfRule>
    <cfRule type="expression" priority="3" dxfId="2">
      <formula>LEFT(N5,5)="Falta"</formula>
    </cfRule>
  </conditionalFormatting>
  <dataValidations count="3">
    <dataValidation sqref="F5:F57" showDropDown="0" showInputMessage="1" showErrorMessage="0" allowBlank="1" promptTitle="Lista" prompt="Elige la base legal" type="list">
      <formula1>=Listas!$A$1:$A$6</formula1>
    </dataValidation>
    <dataValidation sqref="D5:D57" showDropDown="0" showInputMessage="1" showErrorMessage="0" allowBlank="1" promptTitle="Lista" prompt="Sí o No" type="list">
      <formula1>=Listas!$B$1:$B$2</formula1>
    </dataValidation>
    <dataValidation sqref="K5:K57" showDropDown="0" showInputMessage="1" showErrorMessage="0" allowBlank="1" promptTitle="Lista" prompt="Sí, No o No aplica" type="list">
      <formula1>=Listas!$C$1:$C$3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Contrato (art. 13 c)</t>
        </is>
      </c>
      <c r="B1" t="inlineStr">
        <is>
          <t>Sí</t>
        </is>
      </c>
      <c r="C1" t="inlineStr">
        <is>
          <t>Sí</t>
        </is>
      </c>
    </row>
    <row r="2">
      <c r="A2" t="inlineStr">
        <is>
          <t>Obligación legal (art. 13 b)</t>
        </is>
      </c>
      <c r="B2" t="inlineStr">
        <is>
          <t>No</t>
        </is>
      </c>
      <c r="C2" t="inlineStr">
        <is>
          <t>No</t>
        </is>
      </c>
    </row>
    <row r="3">
      <c r="A3" t="inlineStr">
        <is>
          <t>Consentimiento (art. 12)</t>
        </is>
      </c>
      <c r="C3" t="inlineStr">
        <is>
          <t>No aplica</t>
        </is>
      </c>
    </row>
    <row r="4">
      <c r="A4" t="inlineStr">
        <is>
          <t>Interés legítimo (art. 13 d)</t>
        </is>
      </c>
    </row>
    <row r="5">
      <c r="A5" t="inlineStr">
        <is>
          <t>Ámbito laboral, dato sensible (art. 16 e)</t>
        </is>
      </c>
    </row>
    <row r="6">
      <c r="A6" t="inlineStr">
        <is>
          <t>No sé: revisar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2026-10-14T15:23:54Z</dcterms:created>
  <dcterms:modified xmlns:dcterms="http://purl.org/dc/terms/" xmlns:xsi="http://www.w3.org/2001/XMLSchema-instance" xsi:type="dcterms:W3CDTF">2026-10-14T15:23:54Z</dcterms:modified>
</cp:coreProperties>
</file>